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AN SCOLAR 2014-2015\MATEMATICA\EVALUARE NATIONALA 2015\"/>
    </mc:Choice>
  </mc:AlternateContent>
  <bookViews>
    <workbookView xWindow="0" yWindow="0" windowWidth="20490" windowHeight="8040"/>
  </bookViews>
  <sheets>
    <sheet name="Foai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Z15" i="1" s="1"/>
  <c r="W15" i="1"/>
  <c r="U15" i="1"/>
  <c r="S15" i="1"/>
  <c r="Q15" i="1"/>
  <c r="O15" i="1"/>
  <c r="M15" i="1"/>
  <c r="J15" i="1"/>
  <c r="K15" i="1" s="1"/>
  <c r="I15" i="1"/>
  <c r="G15" i="1"/>
  <c r="E15" i="1"/>
  <c r="C15" i="1"/>
  <c r="X14" i="1"/>
  <c r="Y14" i="1" s="1"/>
  <c r="W14" i="1"/>
  <c r="U14" i="1"/>
  <c r="S14" i="1"/>
  <c r="Q14" i="1"/>
  <c r="O14" i="1"/>
  <c r="M14" i="1"/>
  <c r="J14" i="1"/>
  <c r="K14" i="1" s="1"/>
  <c r="I14" i="1"/>
  <c r="G14" i="1"/>
  <c r="E14" i="1"/>
  <c r="C14" i="1"/>
  <c r="X13" i="1"/>
  <c r="Z13" i="1" s="1"/>
  <c r="W13" i="1"/>
  <c r="U13" i="1"/>
  <c r="S13" i="1"/>
  <c r="Q13" i="1"/>
  <c r="O13" i="1"/>
  <c r="M13" i="1"/>
  <c r="J13" i="1"/>
  <c r="K13" i="1" s="1"/>
  <c r="I13" i="1"/>
  <c r="G13" i="1"/>
  <c r="E13" i="1"/>
  <c r="C13" i="1"/>
  <c r="X8" i="1"/>
  <c r="Y8" i="1" s="1"/>
  <c r="W8" i="1"/>
  <c r="U8" i="1"/>
  <c r="S8" i="1"/>
  <c r="Q8" i="1"/>
  <c r="O8" i="1"/>
  <c r="M8" i="1"/>
  <c r="J8" i="1"/>
  <c r="K8" i="1" s="1"/>
  <c r="I8" i="1"/>
  <c r="G8" i="1"/>
  <c r="E8" i="1"/>
  <c r="C8" i="1"/>
  <c r="Y7" i="1"/>
  <c r="X7" i="1"/>
  <c r="Z7" i="1" s="1"/>
  <c r="W7" i="1"/>
  <c r="U7" i="1"/>
  <c r="S7" i="1"/>
  <c r="Q7" i="1"/>
  <c r="O7" i="1"/>
  <c r="M7" i="1"/>
  <c r="K7" i="1"/>
  <c r="J7" i="1"/>
  <c r="I7" i="1"/>
  <c r="G7" i="1"/>
  <c r="E7" i="1"/>
  <c r="C7" i="1"/>
  <c r="X6" i="1"/>
  <c r="Y6" i="1" s="1"/>
  <c r="W6" i="1"/>
  <c r="U6" i="1"/>
  <c r="S6" i="1"/>
  <c r="Q6" i="1"/>
  <c r="O6" i="1"/>
  <c r="M6" i="1"/>
  <c r="J6" i="1"/>
  <c r="K6" i="1" s="1"/>
  <c r="I6" i="1"/>
  <c r="G6" i="1"/>
  <c r="E6" i="1"/>
  <c r="C6" i="1"/>
  <c r="Z6" i="1" l="1"/>
  <c r="Z8" i="1"/>
  <c r="Y13" i="1"/>
  <c r="Z14" i="1"/>
  <c r="Y15" i="1"/>
</calcChain>
</file>

<file path=xl/sharedStrings.xml><?xml version="1.0" encoding="utf-8"?>
<sst xmlns="http://schemas.openxmlformats.org/spreadsheetml/2006/main" count="85" uniqueCount="22">
  <si>
    <t>STATISTICĂ EVALUARE NAȚIONALĂ PENTRU ELEVII CLASEI A VIII-a , iunie 2015</t>
  </si>
  <si>
    <t>Școala Gimnazială Nr.1, Frumușani</t>
  </si>
  <si>
    <t>note între 1 și 1,99</t>
  </si>
  <si>
    <t>note între 2 și 2,99</t>
  </si>
  <si>
    <t>note între 3 și 3,99</t>
  </si>
  <si>
    <t>note între 4 și 4,99</t>
  </si>
  <si>
    <t>TOTAL note mai mici decât 5,00</t>
  </si>
  <si>
    <t>note între 5 și 5,99</t>
  </si>
  <si>
    <t>note între 6 și 6,99</t>
  </si>
  <si>
    <t>note între 7 și 7,99</t>
  </si>
  <si>
    <t>note între 8 și 8,99</t>
  </si>
  <si>
    <t>note între 9 și 9,99</t>
  </si>
  <si>
    <t>note de 10</t>
  </si>
  <si>
    <t>TOTAL note mai mari decât 5,00</t>
  </si>
  <si>
    <t>Total elevi participanți</t>
  </si>
  <si>
    <t>Total absolvenți</t>
  </si>
  <si>
    <t>Nr. elevi</t>
  </si>
  <si>
    <t>Procent</t>
  </si>
  <si>
    <t>Limba și literatura română</t>
  </si>
  <si>
    <t>Matematică</t>
  </si>
  <si>
    <t>Medii Evaluare</t>
  </si>
  <si>
    <t>Școala Gimnazială Nr.2, Orăști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</si>
</sst>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tabSelected="1" workbookViewId="0">
      <selection activeCell="E19" sqref="E19"/>
    </sheetView>
  </sheetViews>
  <sheetFormatPr defaultRowHeight="15" x14ac:dyDescent="0.25"/>
  <cols>
    <col min="1" max="1" width="24.42578125" bestFit="1" customWidth="1"/>
    <col min="26" max="26" width="10.85546875" customWidth="1"/>
    <col min="27" max="27" width="10.7109375" customWidth="1"/>
  </cols>
  <sheetData>
    <row r="1" spans="1:27" ht="18.7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3" spans="1:27" x14ac:dyDescent="0.25">
      <c r="A3" s="23" t="s">
        <v>1</v>
      </c>
    </row>
    <row r="4" spans="1:27" ht="45" x14ac:dyDescent="0.25">
      <c r="A4" s="1"/>
      <c r="B4" s="2" t="s">
        <v>2</v>
      </c>
      <c r="C4" s="2"/>
      <c r="D4" s="2" t="s">
        <v>3</v>
      </c>
      <c r="E4" s="2"/>
      <c r="F4" s="3" t="s">
        <v>4</v>
      </c>
      <c r="G4" s="3"/>
      <c r="H4" s="3" t="s">
        <v>5</v>
      </c>
      <c r="I4" s="3"/>
      <c r="J4" s="4" t="s">
        <v>6</v>
      </c>
      <c r="K4" s="4"/>
      <c r="L4" s="5" t="s">
        <v>7</v>
      </c>
      <c r="M4" s="5"/>
      <c r="N4" s="5" t="s">
        <v>8</v>
      </c>
      <c r="O4" s="5"/>
      <c r="P4" s="5" t="s">
        <v>9</v>
      </c>
      <c r="Q4" s="5"/>
      <c r="R4" s="5" t="s">
        <v>10</v>
      </c>
      <c r="S4" s="5"/>
      <c r="T4" s="5" t="s">
        <v>11</v>
      </c>
      <c r="U4" s="5"/>
      <c r="V4" s="5" t="s">
        <v>12</v>
      </c>
      <c r="W4" s="5"/>
      <c r="X4" s="6" t="s">
        <v>13</v>
      </c>
      <c r="Y4" s="7"/>
      <c r="Z4" s="8" t="s">
        <v>14</v>
      </c>
      <c r="AA4" s="8" t="s">
        <v>15</v>
      </c>
    </row>
    <row r="5" spans="1:27" x14ac:dyDescent="0.25">
      <c r="B5" s="9" t="s">
        <v>16</v>
      </c>
      <c r="C5" s="9" t="s">
        <v>17</v>
      </c>
      <c r="D5" s="9" t="s">
        <v>16</v>
      </c>
      <c r="E5" s="9" t="s">
        <v>17</v>
      </c>
      <c r="F5" s="9" t="s">
        <v>16</v>
      </c>
      <c r="G5" s="9" t="s">
        <v>17</v>
      </c>
      <c r="H5" s="9" t="s">
        <v>16</v>
      </c>
      <c r="I5" s="9" t="s">
        <v>17</v>
      </c>
      <c r="J5" s="10" t="s">
        <v>16</v>
      </c>
      <c r="K5" s="10" t="s">
        <v>17</v>
      </c>
      <c r="L5" s="9" t="s">
        <v>16</v>
      </c>
      <c r="M5" s="9" t="s">
        <v>17</v>
      </c>
      <c r="N5" s="9" t="s">
        <v>16</v>
      </c>
      <c r="O5" s="9" t="s">
        <v>17</v>
      </c>
      <c r="P5" s="9" t="s">
        <v>16</v>
      </c>
      <c r="Q5" s="9" t="s">
        <v>17</v>
      </c>
      <c r="R5" s="9" t="s">
        <v>16</v>
      </c>
      <c r="S5" s="9" t="s">
        <v>17</v>
      </c>
      <c r="T5" s="9" t="s">
        <v>16</v>
      </c>
      <c r="U5" s="9" t="s">
        <v>17</v>
      </c>
      <c r="V5" s="9" t="s">
        <v>16</v>
      </c>
      <c r="W5" s="9" t="s">
        <v>17</v>
      </c>
      <c r="X5" s="11" t="s">
        <v>16</v>
      </c>
      <c r="Y5" s="11" t="s">
        <v>17</v>
      </c>
    </row>
    <row r="6" spans="1:27" x14ac:dyDescent="0.25">
      <c r="A6" t="s">
        <v>18</v>
      </c>
      <c r="B6" s="12">
        <v>0</v>
      </c>
      <c r="C6" s="13">
        <f>B6/37</f>
        <v>0</v>
      </c>
      <c r="D6" s="12">
        <v>3</v>
      </c>
      <c r="E6" s="13">
        <f>D6/37</f>
        <v>8.1081081081081086E-2</v>
      </c>
      <c r="F6" s="12">
        <v>1</v>
      </c>
      <c r="G6" s="13">
        <f>F6/37</f>
        <v>2.7027027027027029E-2</v>
      </c>
      <c r="H6" s="12">
        <v>1</v>
      </c>
      <c r="I6" s="13">
        <f>H6/37</f>
        <v>2.7027027027027029E-2</v>
      </c>
      <c r="J6" s="14">
        <f>B6+D6+F6+H6</f>
        <v>5</v>
      </c>
      <c r="K6" s="15">
        <f>J6/37</f>
        <v>0.13513513513513514</v>
      </c>
      <c r="L6" s="12">
        <v>11</v>
      </c>
      <c r="M6" s="13">
        <f>L6/37</f>
        <v>0.29729729729729731</v>
      </c>
      <c r="N6" s="12">
        <v>7</v>
      </c>
      <c r="O6" s="16">
        <f>N6/37</f>
        <v>0.1891891891891892</v>
      </c>
      <c r="P6" s="12">
        <v>9</v>
      </c>
      <c r="Q6" s="13">
        <f>P6/37</f>
        <v>0.24324324324324326</v>
      </c>
      <c r="R6" s="12">
        <v>3</v>
      </c>
      <c r="S6" s="13">
        <f>R6/37</f>
        <v>8.1081081081081086E-2</v>
      </c>
      <c r="T6" s="12">
        <v>2</v>
      </c>
      <c r="U6" s="16">
        <f>T6/37</f>
        <v>5.4054054054054057E-2</v>
      </c>
      <c r="V6" s="12">
        <v>0</v>
      </c>
      <c r="W6" s="17">
        <f>V6/37</f>
        <v>0</v>
      </c>
      <c r="X6" s="18">
        <f>L6+N6+P6+R6+T6+V6</f>
        <v>32</v>
      </c>
      <c r="Y6" s="19">
        <f>X6/37</f>
        <v>0.86486486486486491</v>
      </c>
      <c r="Z6" s="20">
        <f>X6+J6</f>
        <v>37</v>
      </c>
      <c r="AA6" s="21">
        <v>43</v>
      </c>
    </row>
    <row r="7" spans="1:27" x14ac:dyDescent="0.25">
      <c r="A7" t="s">
        <v>19</v>
      </c>
      <c r="B7" s="12">
        <v>2</v>
      </c>
      <c r="C7" s="13">
        <f>B7/36</f>
        <v>5.5555555555555552E-2</v>
      </c>
      <c r="D7" s="12">
        <v>4</v>
      </c>
      <c r="E7" s="13">
        <f>D7/36</f>
        <v>0.1111111111111111</v>
      </c>
      <c r="F7" s="12">
        <v>8</v>
      </c>
      <c r="G7" s="13">
        <f>F7/36</f>
        <v>0.22222222222222221</v>
      </c>
      <c r="H7" s="12">
        <v>6</v>
      </c>
      <c r="I7" s="13">
        <f>H7/36</f>
        <v>0.16666666666666666</v>
      </c>
      <c r="J7" s="14">
        <f t="shared" ref="J7:J8" si="0">B7+D7+F7+H7</f>
        <v>20</v>
      </c>
      <c r="K7" s="15">
        <f>J7/36</f>
        <v>0.55555555555555558</v>
      </c>
      <c r="L7" s="12">
        <v>9</v>
      </c>
      <c r="M7" s="13">
        <f>L7/36</f>
        <v>0.25</v>
      </c>
      <c r="N7" s="12">
        <v>4</v>
      </c>
      <c r="O7" s="16">
        <f>N7/36</f>
        <v>0.1111111111111111</v>
      </c>
      <c r="P7" s="12">
        <v>1</v>
      </c>
      <c r="Q7" s="13">
        <f>P7/36</f>
        <v>2.7777777777777776E-2</v>
      </c>
      <c r="R7" s="12">
        <v>0</v>
      </c>
      <c r="S7" s="13">
        <f>R7/36</f>
        <v>0</v>
      </c>
      <c r="T7" s="12">
        <v>2</v>
      </c>
      <c r="U7" s="16">
        <f>T7/36</f>
        <v>5.5555555555555552E-2</v>
      </c>
      <c r="V7" s="12">
        <v>0</v>
      </c>
      <c r="W7" s="17">
        <f>V7/36</f>
        <v>0</v>
      </c>
      <c r="X7" s="18">
        <f t="shared" ref="X7:X8" si="1">L7+N7+P7+R7+T7+V7</f>
        <v>16</v>
      </c>
      <c r="Y7" s="19">
        <f>X7/36</f>
        <v>0.44444444444444442</v>
      </c>
      <c r="Z7" s="20">
        <f t="shared" ref="Z7:Z8" si="2">X7+J7</f>
        <v>36</v>
      </c>
      <c r="AA7" s="21"/>
    </row>
    <row r="8" spans="1:27" x14ac:dyDescent="0.25">
      <c r="A8" t="s">
        <v>20</v>
      </c>
      <c r="B8" s="12">
        <v>1</v>
      </c>
      <c r="C8" s="13">
        <f>B8/36</f>
        <v>2.7777777777777776E-2</v>
      </c>
      <c r="D8" s="12">
        <v>1</v>
      </c>
      <c r="E8" s="13">
        <f>D8/36</f>
        <v>2.7777777777777776E-2</v>
      </c>
      <c r="F8" s="12">
        <v>1</v>
      </c>
      <c r="G8" s="13">
        <f>F8/36</f>
        <v>2.7777777777777776E-2</v>
      </c>
      <c r="H8" s="12">
        <v>15</v>
      </c>
      <c r="I8" s="13">
        <f>H8/36</f>
        <v>0.41666666666666669</v>
      </c>
      <c r="J8" s="14">
        <f t="shared" si="0"/>
        <v>18</v>
      </c>
      <c r="K8" s="15">
        <f>J8/36</f>
        <v>0.5</v>
      </c>
      <c r="L8" s="12">
        <v>6</v>
      </c>
      <c r="M8" s="13">
        <f>L8/36</f>
        <v>0.16666666666666666</v>
      </c>
      <c r="N8" s="12">
        <v>6</v>
      </c>
      <c r="O8" s="16">
        <f>N8/36</f>
        <v>0.16666666666666666</v>
      </c>
      <c r="P8" s="12">
        <v>4</v>
      </c>
      <c r="Q8" s="13">
        <f>P8/36</f>
        <v>0.1111111111111111</v>
      </c>
      <c r="R8" s="12"/>
      <c r="S8" s="13">
        <f>R8/36</f>
        <v>0</v>
      </c>
      <c r="T8" s="12">
        <v>2</v>
      </c>
      <c r="U8" s="16">
        <f>T8/36</f>
        <v>5.5555555555555552E-2</v>
      </c>
      <c r="V8" s="12">
        <v>0</v>
      </c>
      <c r="W8" s="17">
        <f>V8/36</f>
        <v>0</v>
      </c>
      <c r="X8" s="18">
        <f t="shared" si="1"/>
        <v>18</v>
      </c>
      <c r="Y8" s="19">
        <f>X8/36</f>
        <v>0.5</v>
      </c>
      <c r="Z8" s="20">
        <f t="shared" si="2"/>
        <v>36</v>
      </c>
      <c r="AA8" s="21"/>
    </row>
    <row r="10" spans="1:27" x14ac:dyDescent="0.25">
      <c r="A10" s="23" t="s">
        <v>21</v>
      </c>
    </row>
    <row r="11" spans="1:27" ht="45" x14ac:dyDescent="0.25">
      <c r="A11" s="1"/>
      <c r="B11" s="2" t="s">
        <v>2</v>
      </c>
      <c r="C11" s="2"/>
      <c r="D11" s="2" t="s">
        <v>3</v>
      </c>
      <c r="E11" s="2"/>
      <c r="F11" s="3" t="s">
        <v>4</v>
      </c>
      <c r="G11" s="3"/>
      <c r="H11" s="3" t="s">
        <v>5</v>
      </c>
      <c r="I11" s="3"/>
      <c r="J11" s="4" t="s">
        <v>6</v>
      </c>
      <c r="K11" s="4"/>
      <c r="L11" s="5" t="s">
        <v>7</v>
      </c>
      <c r="M11" s="5"/>
      <c r="N11" s="5" t="s">
        <v>8</v>
      </c>
      <c r="O11" s="5"/>
      <c r="P11" s="5" t="s">
        <v>9</v>
      </c>
      <c r="Q11" s="5"/>
      <c r="R11" s="5" t="s">
        <v>10</v>
      </c>
      <c r="S11" s="5"/>
      <c r="T11" s="5" t="s">
        <v>11</v>
      </c>
      <c r="U11" s="5"/>
      <c r="V11" s="5" t="s">
        <v>12</v>
      </c>
      <c r="W11" s="5"/>
      <c r="X11" s="6" t="s">
        <v>13</v>
      </c>
      <c r="Y11" s="7"/>
      <c r="Z11" s="8" t="s">
        <v>14</v>
      </c>
      <c r="AA11" s="8" t="s">
        <v>15</v>
      </c>
    </row>
    <row r="12" spans="1:27" x14ac:dyDescent="0.25">
      <c r="B12" s="9" t="s">
        <v>16</v>
      </c>
      <c r="C12" s="9" t="s">
        <v>17</v>
      </c>
      <c r="D12" s="9" t="s">
        <v>16</v>
      </c>
      <c r="E12" s="9" t="s">
        <v>17</v>
      </c>
      <c r="F12" s="9" t="s">
        <v>16</v>
      </c>
      <c r="G12" s="9" t="s">
        <v>17</v>
      </c>
      <c r="H12" s="9" t="s">
        <v>16</v>
      </c>
      <c r="I12" s="9" t="s">
        <v>17</v>
      </c>
      <c r="J12" s="10" t="s">
        <v>16</v>
      </c>
      <c r="K12" s="10" t="s">
        <v>17</v>
      </c>
      <c r="L12" s="9" t="s">
        <v>16</v>
      </c>
      <c r="M12" s="9" t="s">
        <v>17</v>
      </c>
      <c r="N12" s="9" t="s">
        <v>16</v>
      </c>
      <c r="O12" s="9" t="s">
        <v>17</v>
      </c>
      <c r="P12" s="9" t="s">
        <v>16</v>
      </c>
      <c r="Q12" s="9" t="s">
        <v>17</v>
      </c>
      <c r="R12" s="9" t="s">
        <v>16</v>
      </c>
      <c r="S12" s="9" t="s">
        <v>17</v>
      </c>
      <c r="T12" s="9" t="s">
        <v>16</v>
      </c>
      <c r="U12" s="9" t="s">
        <v>17</v>
      </c>
      <c r="V12" s="9" t="s">
        <v>16</v>
      </c>
      <c r="W12" s="9" t="s">
        <v>17</v>
      </c>
      <c r="X12" s="11" t="s">
        <v>16</v>
      </c>
      <c r="Y12" s="11" t="s">
        <v>17</v>
      </c>
    </row>
    <row r="13" spans="1:27" x14ac:dyDescent="0.25">
      <c r="A13" t="s">
        <v>18</v>
      </c>
      <c r="B13" s="12">
        <v>0</v>
      </c>
      <c r="C13" s="13">
        <f>B13/15</f>
        <v>0</v>
      </c>
      <c r="D13" s="12">
        <v>0</v>
      </c>
      <c r="E13" s="13">
        <f>D13/15</f>
        <v>0</v>
      </c>
      <c r="F13" s="12">
        <v>1</v>
      </c>
      <c r="G13" s="13">
        <f>F13/15</f>
        <v>6.6666666666666666E-2</v>
      </c>
      <c r="H13" s="12">
        <v>1</v>
      </c>
      <c r="I13" s="13">
        <f>H13/15</f>
        <v>6.6666666666666666E-2</v>
      </c>
      <c r="J13" s="14">
        <f>B13+D13+F13+H13</f>
        <v>2</v>
      </c>
      <c r="K13" s="15">
        <f>J13/15</f>
        <v>0.13333333333333333</v>
      </c>
      <c r="L13" s="12">
        <v>5</v>
      </c>
      <c r="M13" s="13">
        <f>L13/15</f>
        <v>0.33333333333333331</v>
      </c>
      <c r="N13" s="12">
        <v>4</v>
      </c>
      <c r="O13" s="16">
        <f>N13/15</f>
        <v>0.26666666666666666</v>
      </c>
      <c r="P13" s="12">
        <v>4</v>
      </c>
      <c r="Q13" s="13">
        <f>P13/15</f>
        <v>0.26666666666666666</v>
      </c>
      <c r="R13" s="12">
        <v>0</v>
      </c>
      <c r="S13" s="13">
        <f>R13/15</f>
        <v>0</v>
      </c>
      <c r="T13" s="12">
        <v>0</v>
      </c>
      <c r="U13" s="16">
        <f>T13/15</f>
        <v>0</v>
      </c>
      <c r="V13" s="12">
        <v>0</v>
      </c>
      <c r="W13" s="17">
        <f>V13/15</f>
        <v>0</v>
      </c>
      <c r="X13" s="18">
        <f>L13+N13+P13+R13+T13+V13</f>
        <v>13</v>
      </c>
      <c r="Y13" s="19">
        <f>X13/15</f>
        <v>0.8666666666666667</v>
      </c>
      <c r="Z13" s="20">
        <f>X13+J13</f>
        <v>15</v>
      </c>
      <c r="AA13" s="21">
        <v>17</v>
      </c>
    </row>
    <row r="14" spans="1:27" x14ac:dyDescent="0.25">
      <c r="A14" t="s">
        <v>19</v>
      </c>
      <c r="B14" s="12">
        <v>2</v>
      </c>
      <c r="C14" s="13">
        <f t="shared" ref="C14:C15" si="3">B14/15</f>
        <v>0.13333333333333333</v>
      </c>
      <c r="D14" s="12">
        <v>0</v>
      </c>
      <c r="E14" s="13">
        <f t="shared" ref="E14:E15" si="4">D14/15</f>
        <v>0</v>
      </c>
      <c r="F14" s="12">
        <v>2</v>
      </c>
      <c r="G14" s="13">
        <f t="shared" ref="G14:G15" si="5">F14/15</f>
        <v>0.13333333333333333</v>
      </c>
      <c r="H14" s="12">
        <v>1</v>
      </c>
      <c r="I14" s="13">
        <f t="shared" ref="I14:I15" si="6">H14/15</f>
        <v>6.6666666666666666E-2</v>
      </c>
      <c r="J14" s="14">
        <f t="shared" ref="J14:J15" si="7">B14+D14+F14+H14</f>
        <v>5</v>
      </c>
      <c r="K14" s="15">
        <f t="shared" ref="K14:K15" si="8">J14/15</f>
        <v>0.33333333333333331</v>
      </c>
      <c r="L14" s="12">
        <v>4</v>
      </c>
      <c r="M14" s="13">
        <f t="shared" ref="M14:M15" si="9">L14/15</f>
        <v>0.26666666666666666</v>
      </c>
      <c r="N14" s="12">
        <v>1</v>
      </c>
      <c r="O14" s="16">
        <f t="shared" ref="O14:O15" si="10">N14/15</f>
        <v>6.6666666666666666E-2</v>
      </c>
      <c r="P14" s="12">
        <v>5</v>
      </c>
      <c r="Q14" s="13">
        <f t="shared" ref="Q14:Q15" si="11">P14/15</f>
        <v>0.33333333333333331</v>
      </c>
      <c r="R14" s="12">
        <v>0</v>
      </c>
      <c r="S14" s="13">
        <f t="shared" ref="S14:S15" si="12">R14/15</f>
        <v>0</v>
      </c>
      <c r="T14" s="12">
        <v>0</v>
      </c>
      <c r="U14" s="16">
        <f t="shared" ref="U14:U15" si="13">T14/15</f>
        <v>0</v>
      </c>
      <c r="V14" s="12">
        <v>0</v>
      </c>
      <c r="W14" s="17">
        <f t="shared" ref="W14:W15" si="14">V14/15</f>
        <v>0</v>
      </c>
      <c r="X14" s="18">
        <f t="shared" ref="X14:X15" si="15">L14+N14+P14+R14+T14+V14</f>
        <v>10</v>
      </c>
      <c r="Y14" s="19">
        <f t="shared" ref="Y14:Y15" si="16">X14/15</f>
        <v>0.66666666666666663</v>
      </c>
      <c r="Z14" s="20">
        <f t="shared" ref="Z14:Z15" si="17">X14+J14</f>
        <v>15</v>
      </c>
      <c r="AA14" s="21"/>
    </row>
    <row r="15" spans="1:27" x14ac:dyDescent="0.25">
      <c r="A15" t="s">
        <v>20</v>
      </c>
      <c r="B15" s="12">
        <v>0</v>
      </c>
      <c r="C15" s="13">
        <f t="shared" si="3"/>
        <v>0</v>
      </c>
      <c r="D15" s="12">
        <v>1</v>
      </c>
      <c r="E15" s="13">
        <f t="shared" si="4"/>
        <v>6.6666666666666666E-2</v>
      </c>
      <c r="F15" s="12">
        <v>2</v>
      </c>
      <c r="G15" s="13">
        <f t="shared" si="5"/>
        <v>0.13333333333333333</v>
      </c>
      <c r="H15" s="12">
        <v>1</v>
      </c>
      <c r="I15" s="13">
        <f t="shared" si="6"/>
        <v>6.6666666666666666E-2</v>
      </c>
      <c r="J15" s="14">
        <f t="shared" si="7"/>
        <v>4</v>
      </c>
      <c r="K15" s="15">
        <f t="shared" si="8"/>
        <v>0.26666666666666666</v>
      </c>
      <c r="L15" s="12">
        <v>4</v>
      </c>
      <c r="M15" s="13">
        <f t="shared" si="9"/>
        <v>0.26666666666666666</v>
      </c>
      <c r="N15" s="12">
        <v>4</v>
      </c>
      <c r="O15" s="16">
        <f t="shared" si="10"/>
        <v>0.26666666666666666</v>
      </c>
      <c r="P15" s="12">
        <v>3</v>
      </c>
      <c r="Q15" s="13">
        <f t="shared" si="11"/>
        <v>0.2</v>
      </c>
      <c r="R15" s="12">
        <v>0</v>
      </c>
      <c r="S15" s="13">
        <f t="shared" si="12"/>
        <v>0</v>
      </c>
      <c r="T15" s="12">
        <v>0</v>
      </c>
      <c r="U15" s="16">
        <f t="shared" si="13"/>
        <v>0</v>
      </c>
      <c r="V15" s="12">
        <v>0</v>
      </c>
      <c r="W15" s="17">
        <f t="shared" si="14"/>
        <v>0</v>
      </c>
      <c r="X15" s="18">
        <f t="shared" si="15"/>
        <v>11</v>
      </c>
      <c r="Y15" s="19">
        <f t="shared" si="16"/>
        <v>0.73333333333333328</v>
      </c>
      <c r="Z15" s="20">
        <f t="shared" si="17"/>
        <v>15</v>
      </c>
      <c r="AA15" s="21"/>
    </row>
  </sheetData>
  <mergeCells count="27">
    <mergeCell ref="T11:U11"/>
    <mergeCell ref="V11:W11"/>
    <mergeCell ref="X11:Y11"/>
    <mergeCell ref="AA13:AA15"/>
    <mergeCell ref="A1:Y1"/>
    <mergeCell ref="AA6:AA8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IONUT</dc:creator>
  <cp:lastModifiedBy>IONUT</cp:lastModifiedBy>
  <dcterms:created xsi:type="dcterms:W3CDTF">2015-09-02T14:09:12Z</dcterms:created>
  <dcterms:modified xsi:type="dcterms:W3CDTF">2015-09-02T14:10:26Z</dcterms:modified>
</cp:coreProperties>
</file>